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SheetTabs="0" xWindow="0" yWindow="0" windowWidth="9300" windowHeight="4755" tabRatio="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14" i="1"/>
  <c r="F14"/>
  <c r="G34" l="1"/>
  <c r="G33"/>
  <c r="G28" l="1"/>
  <c r="G31" l="1"/>
  <c r="G32"/>
  <c r="G17" l="1"/>
  <c r="G16"/>
  <c r="G18"/>
  <c r="G19"/>
  <c r="G20"/>
  <c r="G21"/>
  <c r="G22"/>
  <c r="G23"/>
  <c r="G24"/>
  <c r="G25"/>
  <c r="G26"/>
  <c r="G27"/>
  <c r="G30"/>
  <c r="G14" l="1"/>
</calcChain>
</file>

<file path=xl/sharedStrings.xml><?xml version="1.0" encoding="utf-8"?>
<sst xmlns="http://schemas.openxmlformats.org/spreadsheetml/2006/main" count="112" uniqueCount="84">
  <si>
    <t>ОТЧЕТ ОБ ИСПОЛНЕНИИ БЮДЖЕТА</t>
  </si>
  <si>
    <t>коды</t>
  </si>
  <si>
    <t xml:space="preserve">Форма по ОКУД   </t>
  </si>
  <si>
    <t>0503117</t>
  </si>
  <si>
    <t xml:space="preserve">Дата   </t>
  </si>
  <si>
    <t>Наименование органа, организующего</t>
  </si>
  <si>
    <t xml:space="preserve">по ОКПО   </t>
  </si>
  <si>
    <t>02680157</t>
  </si>
  <si>
    <t>исполнение бюджета</t>
  </si>
  <si>
    <t>Администрация Новотроицкого сельсовета Минусинского района Красноярского края</t>
  </si>
  <si>
    <t>Наименование бюджета</t>
  </si>
  <si>
    <t>Бюджет Новотроицкого сельсовета Минусинского района</t>
  </si>
  <si>
    <t xml:space="preserve">по ОКАТО  </t>
  </si>
  <si>
    <t>Периодичность</t>
  </si>
  <si>
    <t>месячная</t>
  </si>
  <si>
    <t>Единица измерения</t>
  </si>
  <si>
    <t>руб.</t>
  </si>
  <si>
    <t xml:space="preserve">по ОКЕИ   </t>
  </si>
  <si>
    <t>383</t>
  </si>
  <si>
    <t>1. Доходы бюджета</t>
  </si>
  <si>
    <t xml:space="preserve"> Наименование показателя</t>
  </si>
  <si>
    <t>Код
стро-
ки</t>
  </si>
  <si>
    <t>Код дохода
по бюджетной классификации</t>
  </si>
  <si>
    <t>Утвержденные бюджетные 
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</si>
  <si>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</si>
  <si>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</si>
  <si>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</si>
  <si>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</si>
  <si>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</si>
  <si>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</si>
  <si>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</si>
  <si>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</si>
  <si>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Доходы бюджета - всего</t>
  </si>
  <si>
    <t>010</t>
  </si>
  <si>
    <t>в том числе: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</si>
  <si>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</si>
  <si>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 </t>
  </si>
  <si>
    <t>18210102010010000110</t>
  </si>
  <si>
    <t>Налог на доходы физических лиц с доходов, полученный физическими лицами в соответствии со статьей 228 Налогового кодекса Российской Федераци</t>
  </si>
  <si>
    <t>18210102030010000110</t>
  </si>
  <si>
    <t>Единый сельскохозяйственный налог</t>
  </si>
  <si>
    <t>18210503010010000110</t>
  </si>
  <si>
    <t>Налог на имущество физических лиц, взимаемый по ставкам, применяемым к объектам налогообложения, расположенному в границах поселения</t>
  </si>
  <si>
    <t>Земельный налог с организаций, обладающих земельным участком, расположенным в границах селских поселений</t>
  </si>
  <si>
    <t>18210606033100000110</t>
  </si>
  <si>
    <t>Земельный налог с физических лиц, обладающих земельным участком, расположенным в границах селских поселений</t>
  </si>
  <si>
    <t>18210606043100000110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</si>
  <si>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</si>
  <si>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</si>
  <si>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2. Расходы бюджета</t>
  </si>
  <si>
    <t>Код расхода
по бюджетной классификации</t>
  </si>
  <si>
    <t>Утвержденные 
бюджетные 
назначения</t>
  </si>
  <si>
    <t>Расходы бюджета - всего</t>
  </si>
  <si>
    <t>200</t>
  </si>
  <si>
    <t>-</t>
  </si>
  <si>
    <t>Результат исполнения бюджета (дефицит "-", профицит "+")</t>
  </si>
  <si>
    <t>450</t>
  </si>
  <si>
    <t>Налог на доходы физических лиц с доходов, получаемых отосуществления деятельности физическими лицами, зпрегитрированными в качестве индивидуальных препринимателей, нотариусов занимающихся частной практикой, адвокатов, учредтвших адвокатские кабинеты и других лиц, занимающихся частной практикой, адвокатов, усредивших адвокатские кабинетыи других лиц, занимающихся частной практикой в соответствии со статьей 227 Налогового кодекса Российской Федераци</t>
  </si>
  <si>
    <t>Доходы от уплаты акцизов на дизельное топливо, зачисляемые в консалидированные бюджеты субъектов РФ и местными бюджетами с учетом установленных дифференцированных нормативов отчисления в местные бюджеты</t>
  </si>
  <si>
    <t>Доходы от уплаты акцизов на  моторные масла для дизельных и карбюрпторных двигателей, подлежащие распределению между бюджетами  субъектов РФ и местными бюджетами с учетом установленных дифференцированных нормативв отчислений в местные бюджеты</t>
  </si>
  <si>
    <t>Доходы от уплаты акцизов на автомобильный бензин, производимый на территории РФ, подлежащие распределению между бюджетами  субъектов РФ и местными бюджетами с учетом установленных дифференцированных нормативв отчислений в местные бюджеты</t>
  </si>
  <si>
    <t>Доходы от уплаты акцизов на прямогонный бензин, производимый на территории РФ, подлежащие распределению между бюджетами  субъектов РФ и местными бюджетами с учетом установленных дифференцированных нормативв отчислений в местные бюджеты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</si>
  <si>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</si>
  <si>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Дотации бюджетам сельских поселений на выравнивание бюджетной обеспеченности из краевого бюджета</t>
  </si>
  <si>
    <t>18210102020010000110</t>
  </si>
  <si>
    <t>18210601030100000110</t>
  </si>
  <si>
    <t>Субсидия бюджетам муниципальных образований</t>
  </si>
  <si>
    <t>82610804020010000110</t>
  </si>
  <si>
    <t>82611105025100000120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</si>
  <si>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</si>
  <si>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82620215001100001150</t>
  </si>
  <si>
    <t>82620235118100000150</t>
  </si>
  <si>
    <t>82620230024107514150</t>
  </si>
  <si>
    <t>82620249999100000150</t>
  </si>
  <si>
    <t>82620229999100000150</t>
  </si>
  <si>
    <t>10010302231010000110</t>
  </si>
  <si>
    <t>10010302241010000110</t>
  </si>
  <si>
    <t>10010302251010000110</t>
  </si>
  <si>
    <t>10010302261010000110</t>
  </si>
  <si>
    <t>Иные межбюджетные трансферты</t>
  </si>
  <si>
    <t>82611607090100000140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</si>
  <si>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</si>
  <si>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на 01 января 2023 г.</t>
  </si>
  <si>
    <t>01 | 01| 23</t>
  </si>
</sst>
</file>

<file path=xl/styles.xml><?xml version="1.0" encoding="utf-8"?>
<styleSheet xmlns="http://schemas.openxmlformats.org/spreadsheetml/2006/main">
  <numFmts count="1">
    <numFmt numFmtId="164" formatCode="0.00;[Red]\-0.00"/>
  </numFmts>
  <fonts count="7"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u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horizontal="left"/>
    </xf>
  </cellStyleXfs>
  <cellXfs count="92">
    <xf numFmtId="0" fontId="0" fillId="0" borderId="0" xfId="0" applyAlignment="1"/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Continuous" vertical="top"/>
    </xf>
    <xf numFmtId="0" fontId="5" fillId="0" borderId="4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centerContinuous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15" xfId="0" applyFont="1" applyBorder="1" applyAlignment="1">
      <alignment horizontal="center" vertical="top"/>
    </xf>
    <xf numFmtId="0" fontId="5" fillId="0" borderId="0" xfId="0" applyFont="1" applyAlignment="1">
      <alignment horizontal="centerContinuous" vertical="top"/>
    </xf>
    <xf numFmtId="0" fontId="5" fillId="0" borderId="16" xfId="0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5" fillId="0" borderId="19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Continuous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/>
    </xf>
    <xf numFmtId="0" fontId="5" fillId="0" borderId="5" xfId="0" applyFont="1" applyBorder="1" applyAlignment="1">
      <alignment horizontal="center" vertical="top"/>
    </xf>
    <xf numFmtId="0" fontId="5" fillId="0" borderId="12" xfId="0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164" fontId="5" fillId="0" borderId="12" xfId="0" applyNumberFormat="1" applyFont="1" applyBorder="1" applyAlignment="1">
      <alignment horizontal="right" vertical="top"/>
    </xf>
    <xf numFmtId="164" fontId="5" fillId="0" borderId="14" xfId="0" applyNumberFormat="1" applyFont="1" applyBorder="1" applyAlignment="1">
      <alignment horizontal="right" vertical="top"/>
    </xf>
    <xf numFmtId="0" fontId="5" fillId="0" borderId="6" xfId="0" applyFont="1" applyBorder="1" applyAlignment="1">
      <alignment vertical="top"/>
    </xf>
    <xf numFmtId="0" fontId="5" fillId="0" borderId="7" xfId="0" applyFont="1" applyBorder="1" applyAlignment="1">
      <alignment horizontal="center" vertical="top"/>
    </xf>
    <xf numFmtId="0" fontId="5" fillId="0" borderId="2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9" xfId="0" applyFont="1" applyBorder="1" applyAlignment="1">
      <alignment vertical="top"/>
    </xf>
    <xf numFmtId="0" fontId="5" fillId="0" borderId="3" xfId="0" applyFont="1" applyFill="1" applyBorder="1" applyAlignment="1">
      <alignment horizontal="justify" vertical="top" wrapText="1"/>
    </xf>
    <xf numFmtId="0" fontId="5" fillId="0" borderId="22" xfId="0" applyFont="1" applyBorder="1" applyAlignment="1">
      <alignment horizontal="center" vertical="top"/>
    </xf>
    <xf numFmtId="49" fontId="5" fillId="0" borderId="23" xfId="0" applyNumberFormat="1" applyFont="1" applyBorder="1" applyAlignment="1">
      <alignment horizontal="centerContinuous" vertical="top"/>
    </xf>
    <xf numFmtId="0" fontId="5" fillId="0" borderId="23" xfId="0" applyFont="1" applyBorder="1" applyAlignment="1">
      <alignment horizontal="centerContinuous" vertical="top"/>
    </xf>
    <xf numFmtId="164" fontId="5" fillId="0" borderId="24" xfId="0" applyNumberFormat="1" applyFont="1" applyBorder="1" applyAlignment="1">
      <alignment horizontal="right" vertical="top"/>
    </xf>
    <xf numFmtId="164" fontId="5" fillId="2" borderId="24" xfId="0" applyNumberFormat="1" applyFont="1" applyFill="1" applyBorder="1" applyAlignment="1">
      <alignment horizontal="right" vertical="top"/>
    </xf>
    <xf numFmtId="164" fontId="5" fillId="0" borderId="25" xfId="0" applyNumberFormat="1" applyFont="1" applyBorder="1" applyAlignment="1">
      <alignment horizontal="right" vertical="top"/>
    </xf>
    <xf numFmtId="0" fontId="5" fillId="0" borderId="24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centerContinuous" vertical="top" wrapText="1"/>
    </xf>
    <xf numFmtId="0" fontId="5" fillId="0" borderId="26" xfId="0" applyFont="1" applyBorder="1" applyAlignment="1">
      <alignment horizontal="centerContinuous" vertical="top" wrapText="1"/>
    </xf>
    <xf numFmtId="0" fontId="5" fillId="0" borderId="0" xfId="0" applyFont="1" applyFill="1" applyBorder="1" applyAlignment="1">
      <alignment horizontal="justify" vertical="top" wrapText="1"/>
    </xf>
    <xf numFmtId="2" fontId="5" fillId="0" borderId="24" xfId="0" applyNumberFormat="1" applyFont="1" applyBorder="1" applyAlignment="1">
      <alignment horizontal="right" vertical="top"/>
    </xf>
    <xf numFmtId="0" fontId="5" fillId="0" borderId="0" xfId="0" applyNumberFormat="1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right" vertical="top"/>
    </xf>
    <xf numFmtId="2" fontId="5" fillId="0" borderId="0" xfId="0" applyNumberFormat="1" applyFont="1" applyBorder="1" applyAlignment="1">
      <alignment horizontal="right" vertical="top"/>
    </xf>
    <xf numFmtId="0" fontId="5" fillId="0" borderId="3" xfId="0" applyNumberFormat="1" applyFont="1" applyFill="1" applyBorder="1" applyAlignment="1">
      <alignment horizontal="justify" vertical="top" wrapText="1"/>
    </xf>
    <xf numFmtId="0" fontId="5" fillId="0" borderId="25" xfId="0" applyNumberFormat="1" applyFont="1" applyBorder="1" applyAlignment="1">
      <alignment horizontal="right" vertical="top"/>
    </xf>
    <xf numFmtId="2" fontId="5" fillId="2" borderId="24" xfId="0" applyNumberFormat="1" applyFont="1" applyFill="1" applyBorder="1" applyAlignment="1">
      <alignment horizontal="right"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0" fillId="0" borderId="5" xfId="0" applyBorder="1" applyAlignment="1">
      <alignment horizontal="center" vertical="top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right" vertical="top"/>
    </xf>
    <xf numFmtId="0" fontId="0" fillId="0" borderId="13" xfId="0" applyBorder="1" applyAlignment="1">
      <alignment horizontal="right" vertical="top"/>
    </xf>
    <xf numFmtId="0" fontId="0" fillId="0" borderId="14" xfId="0" applyBorder="1" applyAlignment="1">
      <alignment horizontal="right"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0" xfId="0" applyBorder="1" applyAlignment="1">
      <alignment vertical="top"/>
    </xf>
    <xf numFmtId="0" fontId="0" fillId="0" borderId="6" xfId="0" applyBorder="1" applyAlignment="1">
      <alignment horizontal="right" vertical="top"/>
    </xf>
    <xf numFmtId="164" fontId="0" fillId="0" borderId="8" xfId="0" applyNumberFormat="1" applyBorder="1" applyAlignment="1">
      <alignment horizontal="right" vertical="top"/>
    </xf>
    <xf numFmtId="0" fontId="0" fillId="0" borderId="9" xfId="0" applyBorder="1" applyAlignment="1">
      <alignment horizontal="right" vertical="top"/>
    </xf>
    <xf numFmtId="0" fontId="1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Border="1" applyAlignment="1">
      <alignment horizontal="right" vertical="top"/>
    </xf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5" fillId="2" borderId="24" xfId="0" applyFont="1" applyFill="1" applyBorder="1" applyAlignment="1">
      <alignment vertical="top" wrapText="1"/>
    </xf>
    <xf numFmtId="49" fontId="5" fillId="0" borderId="23" xfId="0" applyNumberFormat="1" applyFont="1" applyFill="1" applyBorder="1" applyAlignment="1">
      <alignment horizontal="centerContinuous" vertical="top"/>
    </xf>
    <xf numFmtId="0" fontId="5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7" xfId="0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top"/>
    </xf>
    <xf numFmtId="49" fontId="5" fillId="0" borderId="26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60</xdr:row>
      <xdr:rowOff>0</xdr:rowOff>
    </xdr:from>
    <xdr:to>
      <xdr:col>5</xdr:col>
      <xdr:colOff>914400</xdr:colOff>
      <xdr:row>61</xdr:row>
      <xdr:rowOff>0</xdr:rowOff>
    </xdr:to>
    <xdr:sp macro="" textlink="">
      <xdr:nvSpPr>
        <xdr:cNvPr id="1337" name="Текст 1"/>
        <xdr:cNvSpPr txBox="1">
          <a:spLocks noChangeArrowheads="1"/>
        </xdr:cNvSpPr>
      </xdr:nvSpPr>
      <xdr:spPr bwMode="auto">
        <a:xfrm>
          <a:off x="4419600" y="16335375"/>
          <a:ext cx="1371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700" b="0" i="0" strike="noStrike">
              <a:solidFill>
                <a:srgbClr val="000000"/>
              </a:solidFill>
              <a:latin typeface="Arial"/>
              <a:cs typeface="Arial"/>
            </a:rPr>
            <a:t>(расшифровка подписи)</a:t>
          </a:r>
        </a:p>
      </xdr:txBody>
    </xdr:sp>
    <xdr:clientData/>
  </xdr:twoCellAnchor>
  <xdr:twoCellAnchor>
    <xdr:from>
      <xdr:col>0</xdr:col>
      <xdr:colOff>1943100</xdr:colOff>
      <xdr:row>60</xdr:row>
      <xdr:rowOff>0</xdr:rowOff>
    </xdr:from>
    <xdr:to>
      <xdr:col>3</xdr:col>
      <xdr:colOff>533400</xdr:colOff>
      <xdr:row>61</xdr:row>
      <xdr:rowOff>0</xdr:rowOff>
    </xdr:to>
    <xdr:sp macro="" textlink="">
      <xdr:nvSpPr>
        <xdr:cNvPr id="1338" name="Текст 2"/>
        <xdr:cNvSpPr txBox="1">
          <a:spLocks noChangeArrowheads="1"/>
        </xdr:cNvSpPr>
      </xdr:nvSpPr>
      <xdr:spPr bwMode="auto">
        <a:xfrm>
          <a:off x="1943100" y="16335375"/>
          <a:ext cx="24765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700" b="0" i="0" strike="noStrike">
              <a:solidFill>
                <a:srgbClr val="000000"/>
              </a:solidFill>
              <a:latin typeface="Arial"/>
              <a:cs typeface="Arial"/>
            </a:rPr>
            <a:t>(подпись)</a:t>
          </a:r>
        </a:p>
      </xdr:txBody>
    </xdr:sp>
    <xdr:clientData/>
  </xdr:twoCellAnchor>
  <xdr:twoCellAnchor>
    <xdr:from>
      <xdr:col>0</xdr:col>
      <xdr:colOff>1971675</xdr:colOff>
      <xdr:row>54</xdr:row>
      <xdr:rowOff>0</xdr:rowOff>
    </xdr:from>
    <xdr:to>
      <xdr:col>3</xdr:col>
      <xdr:colOff>533400</xdr:colOff>
      <xdr:row>55</xdr:row>
      <xdr:rowOff>0</xdr:rowOff>
    </xdr:to>
    <xdr:sp macro="" textlink="">
      <xdr:nvSpPr>
        <xdr:cNvPr id="1339" name="Текст 3"/>
        <xdr:cNvSpPr txBox="1">
          <a:spLocks noChangeArrowheads="1"/>
        </xdr:cNvSpPr>
      </xdr:nvSpPr>
      <xdr:spPr bwMode="auto">
        <a:xfrm>
          <a:off x="1971675" y="16297275"/>
          <a:ext cx="24479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ru-RU" sz="7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ru-RU" sz="7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5</xdr:col>
      <xdr:colOff>914400</xdr:colOff>
      <xdr:row>55</xdr:row>
      <xdr:rowOff>0</xdr:rowOff>
    </xdr:to>
    <xdr:sp macro="" textlink="">
      <xdr:nvSpPr>
        <xdr:cNvPr id="1340" name="Текст 4"/>
        <xdr:cNvSpPr txBox="1">
          <a:spLocks noChangeArrowheads="1"/>
        </xdr:cNvSpPr>
      </xdr:nvSpPr>
      <xdr:spPr bwMode="auto">
        <a:xfrm>
          <a:off x="4419600" y="16297275"/>
          <a:ext cx="1371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700" b="0" i="0" strike="noStrike">
              <a:solidFill>
                <a:srgbClr val="000000"/>
              </a:solidFill>
              <a:latin typeface="Arial"/>
              <a:cs typeface="Arial"/>
            </a:rPr>
            <a:t>(расши</a:t>
          </a:r>
        </a:p>
        <a:p>
          <a:pPr algn="ctr" rtl="1">
            <a:defRPr sz="1000"/>
          </a:pPr>
          <a:r>
            <a:rPr lang="ru-RU" sz="700" b="0" i="0" strike="noStrike">
              <a:solidFill>
                <a:srgbClr val="000000"/>
              </a:solidFill>
              <a:latin typeface="Arial"/>
              <a:cs typeface="Arial"/>
            </a:rPr>
            <a:t>одписи)</a:t>
          </a:r>
        </a:p>
      </xdr:txBody>
    </xdr:sp>
    <xdr:clientData/>
  </xdr:twoCellAnchor>
  <xdr:twoCellAnchor>
    <xdr:from>
      <xdr:col>0</xdr:col>
      <xdr:colOff>1971675</xdr:colOff>
      <xdr:row>57</xdr:row>
      <xdr:rowOff>0</xdr:rowOff>
    </xdr:from>
    <xdr:to>
      <xdr:col>3</xdr:col>
      <xdr:colOff>533400</xdr:colOff>
      <xdr:row>58</xdr:row>
      <xdr:rowOff>0</xdr:rowOff>
    </xdr:to>
    <xdr:sp macro="" textlink="">
      <xdr:nvSpPr>
        <xdr:cNvPr id="1341" name="Текст 5"/>
        <xdr:cNvSpPr txBox="1">
          <a:spLocks noChangeArrowheads="1"/>
        </xdr:cNvSpPr>
      </xdr:nvSpPr>
      <xdr:spPr bwMode="auto">
        <a:xfrm>
          <a:off x="1971675" y="16335375"/>
          <a:ext cx="24479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700" b="0" i="0" strike="noStrike">
              <a:solidFill>
                <a:srgbClr val="000000"/>
              </a:solidFill>
              <a:latin typeface="Arial"/>
              <a:cs typeface="Arial"/>
            </a:rPr>
            <a:t>(подпись)</a:t>
          </a:r>
        </a:p>
      </xdr:txBody>
    </xdr:sp>
    <xdr:clientData/>
  </xdr:twoCellAnchor>
  <xdr:twoCellAnchor>
    <xdr:from>
      <xdr:col>4</xdr:col>
      <xdr:colOff>0</xdr:colOff>
      <xdr:row>57</xdr:row>
      <xdr:rowOff>0</xdr:rowOff>
    </xdr:from>
    <xdr:to>
      <xdr:col>5</xdr:col>
      <xdr:colOff>885825</xdr:colOff>
      <xdr:row>58</xdr:row>
      <xdr:rowOff>0</xdr:rowOff>
    </xdr:to>
    <xdr:sp macro="" textlink="">
      <xdr:nvSpPr>
        <xdr:cNvPr id="1342" name="Текст 6"/>
        <xdr:cNvSpPr txBox="1">
          <a:spLocks noChangeArrowheads="1"/>
        </xdr:cNvSpPr>
      </xdr:nvSpPr>
      <xdr:spPr bwMode="auto">
        <a:xfrm>
          <a:off x="4419600" y="16335375"/>
          <a:ext cx="1371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700" b="0" i="0" strike="noStrike">
              <a:solidFill>
                <a:srgbClr val="000000"/>
              </a:solidFill>
              <a:latin typeface="Arial"/>
              <a:cs typeface="Arial"/>
            </a:rPr>
            <a:t>(расшифровка подписи)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4"/>
  <sheetViews>
    <sheetView tabSelected="1" workbookViewId="0">
      <selection activeCell="F19" sqref="F19"/>
    </sheetView>
  </sheetViews>
  <sheetFormatPr defaultColWidth="10.33203125" defaultRowHeight="11.25"/>
  <cols>
    <col min="1" max="1" width="56.5" style="9" customWidth="1"/>
    <col min="2" max="2" width="4.83203125" style="9" customWidth="1"/>
    <col min="3" max="3" width="13.83203125" style="9" customWidth="1"/>
    <col min="4" max="4" width="7.83203125" style="9" customWidth="1"/>
    <col min="5" max="5" width="11" style="9" customWidth="1"/>
    <col min="6" max="6" width="10.5" style="9" customWidth="1"/>
    <col min="7" max="7" width="11.83203125" style="9" customWidth="1"/>
    <col min="8" max="16384" width="10.33203125" style="9"/>
  </cols>
  <sheetData>
    <row r="1" spans="1:7" ht="12">
      <c r="A1" s="7"/>
      <c r="B1" s="8" t="s">
        <v>0</v>
      </c>
      <c r="C1" s="8"/>
      <c r="D1" s="8"/>
      <c r="E1" s="8"/>
      <c r="F1" s="7"/>
      <c r="G1" s="4" t="s">
        <v>1</v>
      </c>
    </row>
    <row r="2" spans="1:7">
      <c r="A2" s="7"/>
      <c r="B2" s="7"/>
      <c r="C2" s="7"/>
      <c r="D2" s="7"/>
      <c r="E2" s="7"/>
      <c r="F2" s="10" t="s">
        <v>2</v>
      </c>
      <c r="G2" s="11" t="s">
        <v>3</v>
      </c>
    </row>
    <row r="3" spans="1:7">
      <c r="A3" s="7"/>
      <c r="B3" s="12" t="s">
        <v>82</v>
      </c>
      <c r="C3" s="12"/>
      <c r="D3" s="12"/>
      <c r="E3" s="12"/>
      <c r="F3" s="10" t="s">
        <v>4</v>
      </c>
      <c r="G3" s="13" t="s">
        <v>83</v>
      </c>
    </row>
    <row r="4" spans="1:7">
      <c r="A4" s="14" t="s">
        <v>5</v>
      </c>
      <c r="B4" s="7"/>
      <c r="C4" s="7"/>
      <c r="D4" s="7"/>
      <c r="E4" s="7"/>
      <c r="F4" s="10" t="s">
        <v>6</v>
      </c>
      <c r="G4" s="13" t="s">
        <v>7</v>
      </c>
    </row>
    <row r="5" spans="1:7">
      <c r="A5" s="7" t="s">
        <v>8</v>
      </c>
      <c r="B5" s="85" t="s">
        <v>9</v>
      </c>
      <c r="C5" s="86"/>
      <c r="D5" s="86"/>
      <c r="E5" s="86"/>
      <c r="F5" s="87"/>
      <c r="G5" s="13"/>
    </row>
    <row r="6" spans="1:7" ht="11.25" customHeight="1">
      <c r="A6" s="7" t="s">
        <v>10</v>
      </c>
      <c r="B6" s="89" t="s">
        <v>11</v>
      </c>
      <c r="C6" s="89"/>
      <c r="D6" s="89"/>
      <c r="E6" s="89"/>
      <c r="F6" s="10" t="s">
        <v>12</v>
      </c>
      <c r="G6" s="13"/>
    </row>
    <row r="7" spans="1:7">
      <c r="A7" s="7" t="s">
        <v>13</v>
      </c>
      <c r="B7" s="88" t="s">
        <v>14</v>
      </c>
      <c r="C7" s="88"/>
      <c r="D7" s="15"/>
      <c r="E7" s="15"/>
      <c r="F7" s="7"/>
      <c r="G7" s="13"/>
    </row>
    <row r="8" spans="1:7" ht="12" thickBot="1">
      <c r="A8" s="7" t="s">
        <v>15</v>
      </c>
      <c r="B8" s="16" t="s">
        <v>16</v>
      </c>
      <c r="C8" s="16"/>
      <c r="D8" s="16"/>
      <c r="E8" s="16"/>
      <c r="F8" s="10" t="s">
        <v>17</v>
      </c>
      <c r="G8" s="17" t="s">
        <v>18</v>
      </c>
    </row>
    <row r="9" spans="1:7" ht="6" customHeight="1">
      <c r="A9" s="7"/>
      <c r="B9" s="7"/>
      <c r="C9" s="7"/>
      <c r="D9" s="7"/>
      <c r="E9" s="7"/>
      <c r="F9" s="7"/>
      <c r="G9" s="7"/>
    </row>
    <row r="10" spans="1:7" ht="12">
      <c r="A10" s="8" t="s">
        <v>19</v>
      </c>
      <c r="B10" s="8"/>
      <c r="C10" s="8"/>
      <c r="D10" s="8"/>
      <c r="E10" s="8"/>
      <c r="F10" s="8"/>
      <c r="G10" s="8"/>
    </row>
    <row r="11" spans="1:7" ht="5.25" customHeight="1">
      <c r="A11" s="7"/>
      <c r="B11" s="7"/>
      <c r="C11" s="7"/>
      <c r="D11" s="7"/>
      <c r="E11" s="7"/>
      <c r="F11" s="7"/>
      <c r="G11" s="7"/>
    </row>
    <row r="12" spans="1:7" ht="36" customHeight="1">
      <c r="A12" s="18" t="s">
        <v>20</v>
      </c>
      <c r="B12" s="19" t="s">
        <v>21</v>
      </c>
      <c r="C12" s="20" t="s">
        <v>22</v>
      </c>
      <c r="D12" s="20"/>
      <c r="E12" s="21" t="s">
        <v>23</v>
      </c>
      <c r="F12" s="18" t="s">
        <v>24</v>
      </c>
      <c r="G12" s="19" t="s">
        <v>25</v>
      </c>
    </row>
    <row r="13" spans="1:7" ht="12" thickBot="1">
      <c r="A13" s="4" t="s">
        <v>26</v>
      </c>
      <c r="B13" s="4" t="s">
        <v>27</v>
      </c>
      <c r="C13" s="5" t="s">
        <v>28</v>
      </c>
      <c r="D13" s="5"/>
      <c r="E13" s="6" t="s">
        <v>29</v>
      </c>
      <c r="F13" s="6" t="s">
        <v>30</v>
      </c>
      <c r="G13" s="4" t="s">
        <v>31</v>
      </c>
    </row>
    <row r="14" spans="1:7" ht="12">
      <c r="A14" s="22" t="s">
        <v>32</v>
      </c>
      <c r="B14" s="23" t="s">
        <v>33</v>
      </c>
      <c r="C14" s="24"/>
      <c r="D14" s="25"/>
      <c r="E14" s="26">
        <f>E16+E17+E18+E19+E20+E21+E22+E23+E24+E25+E26+E27+E28+E29+E30+E31+E32+E33+E34</f>
        <v>9033894.5600000005</v>
      </c>
      <c r="F14" s="26">
        <f>F16+F17+F18+F19+F20+F21+F22+F23+F24+F25+F26+F27+F28+F29+F30+F31+F32+F33+F34</f>
        <v>9124096.9399999995</v>
      </c>
      <c r="G14" s="27">
        <f>G16+G17+G18+G19+G20+G21+G22+G23+G24+G25+G26+G27+G28+G29+G30+G31+G32+G33+G34</f>
        <v>-90202.379999999976</v>
      </c>
    </row>
    <row r="15" spans="1:7" ht="9.75" customHeight="1">
      <c r="A15" s="28" t="s">
        <v>34</v>
      </c>
      <c r="B15" s="29"/>
      <c r="C15" s="30"/>
      <c r="D15" s="31"/>
      <c r="E15" s="28"/>
      <c r="F15" s="28"/>
      <c r="G15" s="32"/>
    </row>
    <row r="16" spans="1:7" ht="47.25" customHeight="1">
      <c r="A16" s="33" t="s">
        <v>35</v>
      </c>
      <c r="B16" s="34" t="s">
        <v>36</v>
      </c>
      <c r="C16" s="35" t="s">
        <v>37</v>
      </c>
      <c r="D16" s="36"/>
      <c r="E16" s="37">
        <v>158055</v>
      </c>
      <c r="F16" s="38">
        <v>167704.44</v>
      </c>
      <c r="G16" s="39">
        <f>E16-F16</f>
        <v>-9649.4400000000023</v>
      </c>
    </row>
    <row r="17" spans="1:18" ht="93" customHeight="1">
      <c r="A17" s="33" t="s">
        <v>57</v>
      </c>
      <c r="B17" s="34" t="s">
        <v>36</v>
      </c>
      <c r="C17" s="35" t="s">
        <v>64</v>
      </c>
      <c r="D17" s="35"/>
      <c r="E17" s="37">
        <v>0</v>
      </c>
      <c r="F17" s="37">
        <v>0</v>
      </c>
      <c r="G17" s="39">
        <f>E17-F17</f>
        <v>0</v>
      </c>
    </row>
    <row r="18" spans="1:18" ht="35.25" customHeight="1">
      <c r="A18" s="33" t="s">
        <v>38</v>
      </c>
      <c r="B18" s="34" t="s">
        <v>36</v>
      </c>
      <c r="C18" s="35" t="s">
        <v>39</v>
      </c>
      <c r="D18" s="35"/>
      <c r="E18" s="37">
        <v>1981</v>
      </c>
      <c r="F18" s="37">
        <v>6035.16</v>
      </c>
      <c r="G18" s="39">
        <f t="shared" ref="G18:G30" si="0">E18-F18</f>
        <v>-4054.16</v>
      </c>
    </row>
    <row r="19" spans="1:18" ht="45.75" customHeight="1">
      <c r="A19" s="40" t="s">
        <v>58</v>
      </c>
      <c r="B19" s="34" t="s">
        <v>36</v>
      </c>
      <c r="C19" s="84" t="s">
        <v>75</v>
      </c>
      <c r="D19" s="35"/>
      <c r="E19" s="37">
        <v>165100</v>
      </c>
      <c r="F19" s="37">
        <v>166730.29999999999</v>
      </c>
      <c r="G19" s="39">
        <f t="shared" si="0"/>
        <v>-1630.2999999999884</v>
      </c>
    </row>
    <row r="20" spans="1:18" ht="54.75" customHeight="1">
      <c r="A20" s="40" t="s">
        <v>59</v>
      </c>
      <c r="B20" s="34" t="s">
        <v>36</v>
      </c>
      <c r="C20" s="84" t="s">
        <v>76</v>
      </c>
      <c r="D20" s="35"/>
      <c r="E20" s="37">
        <v>900</v>
      </c>
      <c r="F20" s="37">
        <v>900.6</v>
      </c>
      <c r="G20" s="39">
        <f t="shared" si="0"/>
        <v>-0.60000000000002274</v>
      </c>
    </row>
    <row r="21" spans="1:18" ht="44.25" customHeight="1">
      <c r="A21" s="40" t="s">
        <v>60</v>
      </c>
      <c r="B21" s="34" t="s">
        <v>36</v>
      </c>
      <c r="C21" s="84" t="s">
        <v>77</v>
      </c>
      <c r="D21" s="35"/>
      <c r="E21" s="37">
        <v>184700</v>
      </c>
      <c r="F21" s="37">
        <v>184089.09</v>
      </c>
      <c r="G21" s="39">
        <f>E21-F21</f>
        <v>610.91000000000349</v>
      </c>
    </row>
    <row r="22" spans="1:18" ht="44.25" customHeight="1">
      <c r="A22" s="40" t="s">
        <v>61</v>
      </c>
      <c r="B22" s="34" t="s">
        <v>36</v>
      </c>
      <c r="C22" s="84" t="s">
        <v>78</v>
      </c>
      <c r="D22" s="35"/>
      <c r="E22" s="37">
        <v>-20100</v>
      </c>
      <c r="F22" s="37">
        <v>-19128.8</v>
      </c>
      <c r="G22" s="39">
        <f t="shared" si="0"/>
        <v>-971.20000000000073</v>
      </c>
    </row>
    <row r="23" spans="1:18">
      <c r="A23" s="40" t="s">
        <v>40</v>
      </c>
      <c r="B23" s="34" t="s">
        <v>36</v>
      </c>
      <c r="C23" s="41" t="s">
        <v>41</v>
      </c>
      <c r="D23" s="42"/>
      <c r="E23" s="37">
        <v>56771.02</v>
      </c>
      <c r="F23" s="37">
        <v>56771.01</v>
      </c>
      <c r="G23" s="39">
        <f t="shared" si="0"/>
        <v>9.9999999947613105E-3</v>
      </c>
    </row>
    <row r="24" spans="1:18" ht="33.75">
      <c r="A24" s="40" t="s">
        <v>42</v>
      </c>
      <c r="B24" s="34" t="s">
        <v>36</v>
      </c>
      <c r="C24" s="35" t="s">
        <v>65</v>
      </c>
      <c r="D24" s="36"/>
      <c r="E24" s="37">
        <v>261600</v>
      </c>
      <c r="F24" s="37">
        <v>277154.89</v>
      </c>
      <c r="G24" s="39">
        <f t="shared" si="0"/>
        <v>-15554.890000000014</v>
      </c>
    </row>
    <row r="25" spans="1:18" ht="22.5" customHeight="1">
      <c r="A25" s="33" t="s">
        <v>43</v>
      </c>
      <c r="B25" s="34" t="s">
        <v>36</v>
      </c>
      <c r="C25" s="35" t="s">
        <v>44</v>
      </c>
      <c r="D25" s="36"/>
      <c r="E25" s="37">
        <v>105692.6</v>
      </c>
      <c r="F25" s="37">
        <v>106289.60000000001</v>
      </c>
      <c r="G25" s="39">
        <f t="shared" si="0"/>
        <v>-597</v>
      </c>
      <c r="I25" s="43"/>
    </row>
    <row r="26" spans="1:18" ht="26.25" customHeight="1">
      <c r="A26" s="33" t="s">
        <v>45</v>
      </c>
      <c r="B26" s="34" t="s">
        <v>36</v>
      </c>
      <c r="C26" s="35" t="s">
        <v>46</v>
      </c>
      <c r="D26" s="35"/>
      <c r="E26" s="37">
        <v>570410</v>
      </c>
      <c r="F26" s="37">
        <v>620708.53</v>
      </c>
      <c r="G26" s="39">
        <f t="shared" si="0"/>
        <v>-50298.530000000028</v>
      </c>
    </row>
    <row r="27" spans="1:18" ht="46.5" customHeight="1">
      <c r="A27" s="40" t="s">
        <v>62</v>
      </c>
      <c r="B27" s="34" t="s">
        <v>36</v>
      </c>
      <c r="C27" s="35" t="s">
        <v>67</v>
      </c>
      <c r="D27" s="36"/>
      <c r="E27" s="37">
        <v>200</v>
      </c>
      <c r="F27" s="44">
        <v>200</v>
      </c>
      <c r="G27" s="39">
        <f t="shared" si="0"/>
        <v>0</v>
      </c>
    </row>
    <row r="28" spans="1:18" ht="46.5" customHeight="1">
      <c r="A28" s="83" t="s">
        <v>69</v>
      </c>
      <c r="B28" s="34" t="s">
        <v>36</v>
      </c>
      <c r="C28" s="35" t="s">
        <v>68</v>
      </c>
      <c r="D28" s="36"/>
      <c r="E28" s="37">
        <v>396438.2</v>
      </c>
      <c r="F28" s="44">
        <v>415443.20000000001</v>
      </c>
      <c r="G28" s="39">
        <f t="shared" ref="G28" si="1">E28-F28</f>
        <v>-19005</v>
      </c>
    </row>
    <row r="29" spans="1:18" ht="57" customHeight="1">
      <c r="A29" s="83" t="s">
        <v>81</v>
      </c>
      <c r="B29" s="34"/>
      <c r="C29" s="90" t="s">
        <v>80</v>
      </c>
      <c r="D29" s="91"/>
      <c r="E29" s="37">
        <v>6449.74</v>
      </c>
      <c r="F29" s="44">
        <v>6449.74</v>
      </c>
      <c r="G29" s="39">
        <v>0</v>
      </c>
    </row>
    <row r="30" spans="1:18" ht="23.25" customHeight="1">
      <c r="A30" s="33" t="s">
        <v>63</v>
      </c>
      <c r="B30" s="34" t="s">
        <v>36</v>
      </c>
      <c r="C30" s="35" t="s">
        <v>70</v>
      </c>
      <c r="D30" s="35"/>
      <c r="E30" s="37">
        <v>3616400</v>
      </c>
      <c r="F30" s="44">
        <v>3616400</v>
      </c>
      <c r="G30" s="39">
        <f t="shared" si="0"/>
        <v>0</v>
      </c>
    </row>
    <row r="31" spans="1:18" ht="34.5" customHeight="1">
      <c r="A31" s="40" t="s">
        <v>47</v>
      </c>
      <c r="B31" s="34" t="s">
        <v>36</v>
      </c>
      <c r="C31" s="35" t="s">
        <v>71</v>
      </c>
      <c r="D31" s="36"/>
      <c r="E31" s="37">
        <v>434357</v>
      </c>
      <c r="F31" s="44">
        <v>434357</v>
      </c>
      <c r="G31" s="39">
        <f t="shared" ref="G31" si="2">E31-F31</f>
        <v>0</v>
      </c>
      <c r="L31" s="45"/>
      <c r="M31" s="46"/>
      <c r="N31" s="47"/>
      <c r="O31" s="47"/>
      <c r="P31" s="48"/>
      <c r="Q31" s="49"/>
      <c r="R31" s="48"/>
    </row>
    <row r="32" spans="1:18" ht="45.75" customHeight="1">
      <c r="A32" s="50" t="s">
        <v>48</v>
      </c>
      <c r="B32" s="34" t="s">
        <v>36</v>
      </c>
      <c r="C32" s="35" t="s">
        <v>72</v>
      </c>
      <c r="D32" s="36"/>
      <c r="E32" s="38">
        <v>10945</v>
      </c>
      <c r="F32" s="44">
        <v>0</v>
      </c>
      <c r="G32" s="51">
        <f>E32-F32</f>
        <v>10945</v>
      </c>
      <c r="L32" s="45"/>
      <c r="M32" s="46"/>
      <c r="N32" s="47"/>
      <c r="O32" s="47"/>
      <c r="P32" s="48"/>
      <c r="Q32" s="49"/>
      <c r="R32" s="48"/>
    </row>
    <row r="33" spans="1:18" ht="14.25" customHeight="1">
      <c r="A33" s="50" t="s">
        <v>66</v>
      </c>
      <c r="B33" s="34"/>
      <c r="C33" s="84" t="s">
        <v>74</v>
      </c>
      <c r="D33" s="35"/>
      <c r="E33" s="37">
        <v>1128300</v>
      </c>
      <c r="F33" s="52">
        <v>1128300</v>
      </c>
      <c r="G33" s="39">
        <f t="shared" ref="G33:G34" si="3">E33-F33</f>
        <v>0</v>
      </c>
      <c r="L33" s="45"/>
      <c r="M33" s="46"/>
      <c r="N33" s="47"/>
      <c r="O33" s="47"/>
      <c r="P33" s="48"/>
      <c r="Q33" s="49"/>
      <c r="R33" s="48"/>
    </row>
    <row r="34" spans="1:18" ht="14.25" customHeight="1" thickBot="1">
      <c r="A34" s="50" t="s">
        <v>79</v>
      </c>
      <c r="B34" s="34"/>
      <c r="C34" s="84" t="s">
        <v>73</v>
      </c>
      <c r="D34" s="35"/>
      <c r="E34" s="37">
        <v>1955695</v>
      </c>
      <c r="F34" s="52">
        <v>1955692.18</v>
      </c>
      <c r="G34" s="39">
        <f t="shared" si="3"/>
        <v>2.8200000000651926</v>
      </c>
      <c r="L34" s="45"/>
      <c r="M34" s="46"/>
      <c r="N34" s="47"/>
      <c r="O34" s="47"/>
      <c r="P34" s="48"/>
      <c r="Q34" s="49"/>
      <c r="R34" s="48"/>
    </row>
    <row r="35" spans="1:18">
      <c r="A35" s="53"/>
      <c r="B35" s="54"/>
      <c r="C35" s="54"/>
      <c r="D35" s="54"/>
      <c r="E35" s="54"/>
      <c r="F35" s="54"/>
      <c r="G35" s="54"/>
    </row>
    <row r="36" spans="1:18" ht="1.5" customHeight="1">
      <c r="A36" s="55" t="s">
        <v>49</v>
      </c>
      <c r="B36" s="55"/>
      <c r="C36" s="55"/>
      <c r="D36" s="55"/>
      <c r="E36" s="55"/>
      <c r="F36" s="55"/>
      <c r="G36" s="55"/>
    </row>
    <row r="37" spans="1:18" ht="5.25" hidden="1" customHeight="1"/>
    <row r="38" spans="1:18" ht="33.75" hidden="1" customHeight="1">
      <c r="A38" s="56" t="s">
        <v>20</v>
      </c>
      <c r="B38" s="57" t="s">
        <v>21</v>
      </c>
      <c r="C38" s="58" t="s">
        <v>50</v>
      </c>
      <c r="D38" s="58"/>
      <c r="E38" s="58" t="s">
        <v>51</v>
      </c>
      <c r="F38" s="56" t="s">
        <v>24</v>
      </c>
      <c r="G38" s="59" t="s">
        <v>25</v>
      </c>
    </row>
    <row r="39" spans="1:18" ht="9.75" hidden="1" customHeight="1">
      <c r="A39" s="1" t="s">
        <v>26</v>
      </c>
      <c r="B39" s="1" t="s">
        <v>27</v>
      </c>
      <c r="C39" s="2" t="s">
        <v>28</v>
      </c>
      <c r="D39" s="2"/>
      <c r="E39" s="2" t="s">
        <v>29</v>
      </c>
      <c r="F39" s="1" t="s">
        <v>30</v>
      </c>
      <c r="G39" s="1" t="s">
        <v>31</v>
      </c>
    </row>
    <row r="40" spans="1:18" ht="12" hidden="1">
      <c r="A40" s="60" t="s">
        <v>52</v>
      </c>
      <c r="B40" s="61" t="s">
        <v>53</v>
      </c>
      <c r="C40" s="62"/>
      <c r="D40" s="62"/>
      <c r="E40" s="63" t="s">
        <v>54</v>
      </c>
      <c r="F40" s="64" t="s">
        <v>54</v>
      </c>
      <c r="G40" s="65" t="s">
        <v>54</v>
      </c>
    </row>
    <row r="41" spans="1:18" ht="10.5" hidden="1" customHeight="1">
      <c r="A41" s="66" t="s">
        <v>34</v>
      </c>
      <c r="B41" s="67"/>
      <c r="C41" s="66"/>
      <c r="D41" s="66"/>
      <c r="E41" s="66"/>
      <c r="F41" s="68"/>
      <c r="G41" s="69"/>
    </row>
    <row r="42" spans="1:18" ht="24" hidden="1">
      <c r="A42" s="70" t="s">
        <v>55</v>
      </c>
      <c r="B42" s="67" t="s">
        <v>56</v>
      </c>
      <c r="C42" s="71"/>
      <c r="D42" s="71"/>
      <c r="E42" s="72"/>
      <c r="F42" s="73">
        <v>45010.34</v>
      </c>
      <c r="G42" s="74"/>
    </row>
    <row r="43" spans="1:18" ht="11.25" hidden="1" customHeight="1">
      <c r="A43" s="71"/>
      <c r="B43" s="71"/>
      <c r="C43" s="71"/>
      <c r="D43" s="71"/>
      <c r="E43" s="71"/>
      <c r="F43" s="71"/>
      <c r="G43" s="71"/>
    </row>
    <row r="44" spans="1:18" ht="12" hidden="1">
      <c r="A44" s="75"/>
      <c r="B44" s="75"/>
      <c r="C44" s="75"/>
      <c r="D44" s="75"/>
      <c r="E44" s="75"/>
      <c r="F44" s="75"/>
      <c r="G44" s="75"/>
    </row>
    <row r="45" spans="1:18" ht="5.25" hidden="1" customHeight="1">
      <c r="A45" s="71"/>
      <c r="B45" s="71"/>
      <c r="C45" s="71"/>
      <c r="D45" s="71"/>
      <c r="E45" s="71"/>
      <c r="F45" s="71"/>
      <c r="G45" s="71"/>
    </row>
    <row r="46" spans="1:18" hidden="1">
      <c r="A46" s="3"/>
      <c r="B46" s="76"/>
      <c r="C46" s="76"/>
      <c r="D46" s="76"/>
      <c r="E46" s="76"/>
      <c r="F46" s="3"/>
      <c r="G46" s="76"/>
    </row>
    <row r="47" spans="1:18" hidden="1">
      <c r="A47" s="3"/>
      <c r="B47" s="3"/>
      <c r="C47" s="3"/>
      <c r="D47" s="3"/>
      <c r="E47" s="3"/>
      <c r="F47" s="3"/>
      <c r="G47" s="3"/>
    </row>
    <row r="48" spans="1:18" ht="12" hidden="1">
      <c r="A48" s="77"/>
      <c r="B48" s="3"/>
      <c r="C48" s="71"/>
      <c r="D48" s="71"/>
      <c r="E48" s="78"/>
      <c r="F48" s="78"/>
      <c r="G48" s="78"/>
    </row>
    <row r="49" spans="1:7" ht="12" hidden="1" customHeight="1">
      <c r="A49" s="71"/>
      <c r="B49" s="3"/>
      <c r="C49" s="71"/>
      <c r="D49" s="71"/>
      <c r="E49" s="71"/>
      <c r="F49" s="71"/>
      <c r="G49" s="71"/>
    </row>
    <row r="50" spans="1:7" ht="12" hidden="1">
      <c r="A50" s="77"/>
      <c r="B50" s="3"/>
      <c r="C50" s="71"/>
      <c r="D50" s="71"/>
      <c r="E50" s="78"/>
      <c r="F50" s="78"/>
      <c r="G50" s="78"/>
    </row>
    <row r="51" spans="1:7" ht="12" hidden="1">
      <c r="A51" s="77"/>
      <c r="B51" s="3"/>
      <c r="C51" s="71"/>
      <c r="D51" s="71"/>
      <c r="E51" s="78"/>
      <c r="F51" s="78"/>
      <c r="G51" s="78"/>
    </row>
    <row r="52" spans="1:7" ht="12" hidden="1">
      <c r="A52" s="77"/>
      <c r="B52" s="3"/>
      <c r="C52" s="71"/>
      <c r="D52" s="71"/>
      <c r="E52" s="78"/>
      <c r="F52" s="78"/>
      <c r="G52" s="78"/>
    </row>
    <row r="53" spans="1:7" hidden="1">
      <c r="A53" s="71"/>
      <c r="B53" s="71"/>
      <c r="C53" s="71"/>
      <c r="D53" s="71"/>
      <c r="E53" s="71"/>
      <c r="F53" s="71"/>
      <c r="G53" s="71"/>
    </row>
    <row r="54" spans="1:7" ht="12" hidden="1">
      <c r="A54" s="79"/>
      <c r="B54" s="71"/>
      <c r="C54" s="71"/>
      <c r="D54" s="71"/>
      <c r="E54" s="80"/>
      <c r="F54" s="71"/>
      <c r="G54" s="71"/>
    </row>
    <row r="55" spans="1:7" hidden="1">
      <c r="A55" s="71"/>
      <c r="B55" s="71"/>
      <c r="C55" s="71"/>
      <c r="D55" s="71"/>
      <c r="E55" s="71"/>
      <c r="F55" s="71"/>
      <c r="G55" s="71"/>
    </row>
    <row r="56" spans="1:7" ht="3" customHeight="1">
      <c r="A56" s="71"/>
      <c r="B56" s="71"/>
      <c r="C56" s="71"/>
      <c r="D56" s="71"/>
      <c r="E56" s="71"/>
      <c r="F56" s="71"/>
      <c r="G56" s="71"/>
    </row>
    <row r="57" spans="1:7" ht="12" hidden="1">
      <c r="A57" s="81"/>
      <c r="B57" s="71"/>
      <c r="C57" s="71"/>
      <c r="D57" s="80"/>
      <c r="E57" s="71"/>
      <c r="F57" s="71"/>
      <c r="G57" s="71"/>
    </row>
    <row r="58" spans="1:7" hidden="1">
      <c r="A58" s="71"/>
      <c r="B58" s="71"/>
      <c r="C58" s="71"/>
      <c r="D58" s="71"/>
      <c r="E58" s="71"/>
      <c r="F58" s="71"/>
      <c r="G58" s="71"/>
    </row>
    <row r="59" spans="1:7" hidden="1">
      <c r="A59" s="71"/>
      <c r="B59" s="71"/>
      <c r="C59" s="71"/>
      <c r="D59" s="71"/>
      <c r="E59" s="71"/>
      <c r="F59" s="71"/>
      <c r="G59" s="71"/>
    </row>
    <row r="60" spans="1:7" ht="12" hidden="1">
      <c r="A60" s="79"/>
      <c r="B60" s="71"/>
      <c r="C60" s="71"/>
      <c r="D60" s="71"/>
      <c r="E60" s="80"/>
      <c r="F60" s="71"/>
      <c r="G60" s="71"/>
    </row>
    <row r="61" spans="1:7" hidden="1">
      <c r="A61" s="71"/>
      <c r="B61" s="71"/>
      <c r="C61" s="71"/>
      <c r="D61" s="71"/>
      <c r="E61" s="71"/>
      <c r="F61" s="71"/>
      <c r="G61" s="71"/>
    </row>
    <row r="62" spans="1:7" hidden="1">
      <c r="A62" s="71"/>
      <c r="B62" s="71"/>
      <c r="C62" s="71"/>
      <c r="D62" s="71"/>
      <c r="E62" s="71"/>
      <c r="F62" s="71"/>
      <c r="G62" s="71"/>
    </row>
    <row r="63" spans="1:7" ht="14.25">
      <c r="A63" s="82"/>
      <c r="B63" s="71"/>
      <c r="C63" s="71"/>
      <c r="D63" s="71"/>
      <c r="E63" s="71"/>
      <c r="F63" s="71"/>
      <c r="G63" s="71"/>
    </row>
    <row r="64" spans="1:7">
      <c r="A64" s="71"/>
      <c r="B64" s="71"/>
      <c r="C64" s="71"/>
      <c r="D64" s="71"/>
      <c r="E64" s="71"/>
      <c r="F64" s="71"/>
      <c r="G64" s="71"/>
    </row>
  </sheetData>
  <mergeCells count="4">
    <mergeCell ref="B5:F5"/>
    <mergeCell ref="B7:C7"/>
    <mergeCell ref="B6:E6"/>
    <mergeCell ref="C29:D29"/>
  </mergeCells>
  <phoneticPr fontId="0" type="noConversion"/>
  <pageMargins left="0.74803149606299213" right="0.35433070866141736" top="0.19685039370078741" bottom="0.19685039370078741" header="0.51181102362204722" footer="0.51181102362204722"/>
  <pageSetup paperSize="9" scale="95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</dc:creator>
  <cp:lastModifiedBy>Админ</cp:lastModifiedBy>
  <cp:lastPrinted>2023-01-10T02:35:42Z</cp:lastPrinted>
  <dcterms:created xsi:type="dcterms:W3CDTF">2016-03-04T06:37:04Z</dcterms:created>
  <dcterms:modified xsi:type="dcterms:W3CDTF">2023-01-15T05:09:31Z</dcterms:modified>
</cp:coreProperties>
</file>